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cinfo\Documents\Publicar fraccion_VIII\"/>
    </mc:Choice>
  </mc:AlternateContent>
  <bookViews>
    <workbookView xWindow="0" yWindow="0" windowWidth="6180" windowHeight="4920"/>
  </bookViews>
  <sheets>
    <sheet name="1er, 2o, 3er y 4t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 s="1"/>
  <c r="L12" i="1" l="1"/>
  <c r="K12" i="1"/>
  <c r="L11" i="1"/>
  <c r="K11" i="1"/>
  <c r="L13" i="1"/>
  <c r="K13" i="1"/>
</calcChain>
</file>

<file path=xl/sharedStrings.xml><?xml version="1.0" encoding="utf-8"?>
<sst xmlns="http://schemas.openxmlformats.org/spreadsheetml/2006/main" count="58" uniqueCount="37">
  <si>
    <t>Breve descripción de plan de Desarrollo  (Lenguaje Ciudadano)</t>
  </si>
  <si>
    <t>Fecha de actualización de la información en este sitio web</t>
  </si>
  <si>
    <t>Secretaría u Oficina del H. Ayuntamiento de Morelia que genera y concentra la información</t>
  </si>
  <si>
    <t>Fecha de validación</t>
  </si>
  <si>
    <t>Ejercicio</t>
  </si>
  <si>
    <t>Presupuesto anual asignado (gasto programable autorizado) al sujeto obligado</t>
  </si>
  <si>
    <t>Presupuesto por capítulo de gasto (con base en el Clasificador por Objeto de Gasto que le corresponda al sujeto obligado)</t>
  </si>
  <si>
    <t>Criterios de gasto que deben observarse en la administración de los recursos públicos</t>
  </si>
  <si>
    <t>Hipervínculo al Presupuesto de Egresos de la Federación</t>
  </si>
  <si>
    <t>Hipervínculo al Decreto de Presupuesto de Egresos de la Entidad Federativa</t>
  </si>
  <si>
    <t>Hipervínculo a la “Versión Ciudadana” del Presupuesto de Egresos de la Federación, que elabora la Secretaría de Hacienda y Crédito Público</t>
  </si>
  <si>
    <t>Denominación del sujeto obligado (catálogo)</t>
  </si>
  <si>
    <t xml:space="preserve">Monto total entregado al sujeto obligado </t>
  </si>
  <si>
    <t xml:space="preserve">Monto asignado a gasto corriente </t>
  </si>
  <si>
    <t xml:space="preserve">Monto asignado a gasto de inversión </t>
  </si>
  <si>
    <t xml:space="preserve">Monto asignado a pagar deuda pública </t>
  </si>
  <si>
    <t>Hipervínculo a la(s) Fórmula(s) de distribución del presupuesto usadas en el Presupuesto de Egresos respectivo, (en su caso)</t>
  </si>
  <si>
    <t>Servicios Personales
698,438,022.87
Materiales y Suministros
121,992,633.39
Servicios Generales
464,270,670.00
Transferencias, Asignaciones, Subsidios y Otras Ayudas
167,608,232.07
Bienes. Muebles, Inmuebles e Intangibles
5,506,259.00
Inversión Pública
141,858,419.00</t>
  </si>
  <si>
    <t>Eficiencia, Eficacia y Racionalidad</t>
  </si>
  <si>
    <t xml:space="preserve">Tesorería Municipal </t>
  </si>
  <si>
    <t>Tesorería</t>
  </si>
  <si>
    <t>http://www.dof.gob.mx/nota_detalle.php?codigo=5463184&amp;fecha=30/11/2016</t>
  </si>
  <si>
    <t>http://morelos.morelia.gob.mx/ArchivosTransp2017/Articulo35/Presupuesto/fraccXXI/informe_1er_trim_17_XXI.pdf</t>
  </si>
  <si>
    <t>http://www.ppef.hacienda.gob.mx/</t>
  </si>
  <si>
    <t>Detalles del presupuesto de egresos y fórmulas de distribución de los recursos públicos</t>
  </si>
  <si>
    <t>Periodo de actualización de la información:</t>
  </si>
  <si>
    <t>Trimestral</t>
  </si>
  <si>
    <t>No se utilizan Fórmula(s) de distribución del presupuesto</t>
  </si>
  <si>
    <t>Artículo 36  Fracción I inciso k)  El presupuesto de egresos y las fórmulas de distribución de los recursos otorgados
Ley de Transparencia, Acceso a la Información Pública y Protección de Datos Personales del Estado de Michoacán de Ocampo</t>
  </si>
  <si>
    <t>Servicios Personales
718,864,624.90
Materiales y Suministros
138,218,054.64
Servicios Generales
526,490,364.78
Transferencias, Asignaciones, Subsidios y Otras Ayudas
255,931,784.53
Bienes. Muebles, Inmuebles e Intangibles
33,345,528.66
Inversión Pública
442,568,267.57</t>
  </si>
  <si>
    <t>Servicios Personales
708,438,022.87
Materiales y Suministros
123,297,716.69
Servicios Generales
471,295,418.22
Transferencias, Asignaciones, Subsidios y Otras Ayudas
246,557,311.88
Bienes. Muebles, Inmuebles e Intangibles
6,918,671.67
Inversión Pública
263,522,603.00</t>
  </si>
  <si>
    <t>Primer trimestre 2017</t>
  </si>
  <si>
    <t>Formato_1k_Art_36_Fracc_I_inciso_k</t>
  </si>
  <si>
    <t>Servicios Personales
781,714,582.39
Materiales y Suministros
139,646,850.18
Servicios Generales
560,888,789.63
Transferencias, Asignaciones, Subsidios y Otras Ayudas
296,652,286.37
Bienes. Muebles, Inmuebles e Intangibles
37,367,934.61
Inversión Pública
531,043,236.88</t>
  </si>
  <si>
    <t>Segundo trimestre del 2017</t>
  </si>
  <si>
    <t>Tercer trimestre del 2017</t>
  </si>
  <si>
    <t>Mtro. Leopoldo Romero Ochoa                                                                           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</si>
</sst>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rgb="FFFFFFFF"/>
      <name val="Aller Light"/>
      <family val="2"/>
    </font>
    <font>
      <u/>
      <sz val="11"/>
      <color theme="10"/>
      <name val="Calibri"/>
      <family val="2"/>
      <scheme val="minor"/>
    </font>
    <font>
      <sz val="8"/>
      <color theme="1"/>
      <name val="Aller Light"/>
      <family val="2"/>
    </font>
    <font>
      <u/>
      <sz val="8"/>
      <color theme="10"/>
      <name val="Aller Light"/>
      <family val="2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b/>
      <sz val="24"/>
      <color theme="1"/>
      <name val="Aller Light"/>
      <family val="2"/>
    </font>
    <font>
      <b/>
      <sz val="10"/>
      <color theme="1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theme="0"/>
      </right>
      <top style="thick">
        <color rgb="FF7030A0"/>
      </top>
      <bottom/>
      <diagonal/>
    </border>
    <border>
      <left style="thick">
        <color theme="0"/>
      </left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/>
      <right/>
      <top/>
      <bottom style="thick">
        <color rgb="FF7030A0"/>
      </bottom>
      <diagonal/>
    </border>
    <border>
      <left style="medium">
        <color rgb="FF7030A0"/>
      </left>
      <right/>
      <top/>
      <bottom style="thick">
        <color rgb="FF7030A0"/>
      </bottom>
      <diagonal/>
    </border>
    <border>
      <left/>
      <right style="medium">
        <color rgb="FF7030A0"/>
      </right>
      <top/>
      <bottom style="thick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67236</xdr:colOff>
      <xdr:row>0</xdr:row>
      <xdr:rowOff>33618</xdr:rowOff>
    </xdr:from>
    <xdr:to>
      <xdr:col>2</xdr:col>
      <xdr:colOff>371475</xdr:colOff>
      <xdr:row>0</xdr:row>
      <xdr:rowOff>490818</xdr:rowOff>
    </xdr:to>
    <xdr:pic>
      <xdr:nvPicPr>
        <xdr:cNvPr id="2" name="Imagen 2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86336" y="33618"/>
          <a:ext cx="11424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347382</xdr:colOff>
      <xdr:row>0</xdr:row>
      <xdr:rowOff>0</xdr:rowOff>
    </xdr:from>
    <xdr:to>
      <xdr:col>13</xdr:col>
      <xdr:colOff>851647</xdr:colOff>
      <xdr:row>0</xdr:row>
      <xdr:rowOff>446865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7323" y="0"/>
          <a:ext cx="504265" cy="446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Presupuesto/fraccXXI/informe_1er_trim_17_XXI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pef.hacienda.gob.mx/" TargetMode="External"/><Relationship Id="rId7" Type="http://schemas.openxmlformats.org/officeDocument/2006/relationships/hyperlink" Target="http://www.dof.gob.mx/nota_detalle.php?codigo=5463184&amp;fecha=30/11/2016" TargetMode="External"/><Relationship Id="rId12" Type="http://schemas.openxmlformats.org/officeDocument/2006/relationships/hyperlink" Target="http://www.ppef.hacienda.gob.mx/" TargetMode="External"/><Relationship Id="rId2" Type="http://schemas.openxmlformats.org/officeDocument/2006/relationships/hyperlink" Target="http://morelos.morelia.gob.mx/ArchivosTransp2017/Articulo35/Presupuesto/fraccXXI/informe_1er_trim_17_XXI.pdf" TargetMode="External"/><Relationship Id="rId1" Type="http://schemas.openxmlformats.org/officeDocument/2006/relationships/hyperlink" Target="http://www.dof.gob.mx/nota_detalle.php?codigo=5463184&amp;fecha=30/11/2016" TargetMode="External"/><Relationship Id="rId6" Type="http://schemas.openxmlformats.org/officeDocument/2006/relationships/hyperlink" Target="http://www.ppef.hacienda.gob.mx/" TargetMode="External"/><Relationship Id="rId11" Type="http://schemas.openxmlformats.org/officeDocument/2006/relationships/hyperlink" Target="http://morelos.morelia.gob.mx/ArchivosTransp2017/Articulo35/Presupuesto/fraccXXI/informe_1er_trim_17_XXI.pdf" TargetMode="External"/><Relationship Id="rId5" Type="http://schemas.openxmlformats.org/officeDocument/2006/relationships/hyperlink" Target="http://morelos.morelia.gob.mx/ArchivosTransp2017/Articulo35/Presupuesto/fraccXXI/informe_1er_trim_17_XXI.pdf" TargetMode="External"/><Relationship Id="rId10" Type="http://schemas.openxmlformats.org/officeDocument/2006/relationships/hyperlink" Target="http://www.dof.gob.mx/nota_detalle.php?codigo=5463184&amp;fecha=30/11/2016" TargetMode="External"/><Relationship Id="rId4" Type="http://schemas.openxmlformats.org/officeDocument/2006/relationships/hyperlink" Target="http://www.dof.gob.mx/nota_detalle.php?codigo=5463184&amp;fecha=30/11/2016" TargetMode="External"/><Relationship Id="rId9" Type="http://schemas.openxmlformats.org/officeDocument/2006/relationships/hyperlink" Target="http://www.ppef.hacienda.gob.mx/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topLeftCell="A7" zoomScale="60" zoomScaleNormal="60" workbookViewId="0">
      <selection activeCell="B12" sqref="B12"/>
    </sheetView>
  </sheetViews>
  <sheetFormatPr baseColWidth="10" defaultRowHeight="11.25" x14ac:dyDescent="0.25"/>
  <cols>
    <col min="1" max="1" width="6.28515625" style="1" customWidth="1"/>
    <col min="2" max="2" width="12.5703125" style="1" customWidth="1"/>
    <col min="3" max="3" width="23.140625" style="1" customWidth="1"/>
    <col min="4" max="4" width="30.140625" style="1" customWidth="1"/>
    <col min="5" max="5" width="12.7109375" style="1" customWidth="1"/>
    <col min="6" max="6" width="33.7109375" style="1" customWidth="1"/>
    <col min="7" max="7" width="39.5703125" style="1" customWidth="1"/>
    <col min="8" max="8" width="29.7109375" style="1" customWidth="1"/>
    <col min="9" max="9" width="42.5703125" style="1" customWidth="1"/>
    <col min="10" max="10" width="22.5703125" style="1" customWidth="1"/>
    <col min="11" max="11" width="12.28515625" style="1" customWidth="1"/>
    <col min="12" max="12" width="12.85546875" style="1" customWidth="1"/>
    <col min="13" max="13" width="12" style="1" customWidth="1"/>
    <col min="14" max="16" width="14" style="1" customWidth="1"/>
    <col min="17" max="17" width="16.140625" style="1" customWidth="1"/>
    <col min="18" max="16384" width="11.42578125" style="1"/>
  </cols>
  <sheetData>
    <row r="1" spans="2:17" ht="36.75" customHeight="1" x14ac:dyDescent="0.25">
      <c r="B1" s="19" t="s">
        <v>20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2"/>
      <c r="P1" s="12"/>
      <c r="Q1" s="12"/>
    </row>
    <row r="2" spans="2:17" ht="15" customHeight="1" x14ac:dyDescent="0.25">
      <c r="B2" s="20" t="s">
        <v>28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7" x14ac:dyDescent="0.25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2:17" ht="15" customHeight="1" x14ac:dyDescent="0.25">
      <c r="D5" s="20" t="s">
        <v>0</v>
      </c>
      <c r="E5" s="20"/>
      <c r="F5" s="20"/>
      <c r="G5" s="20"/>
      <c r="H5" s="20"/>
      <c r="I5" s="20"/>
    </row>
    <row r="6" spans="2:17" x14ac:dyDescent="0.25">
      <c r="D6" s="31" t="s">
        <v>24</v>
      </c>
      <c r="E6" s="31"/>
      <c r="F6" s="31"/>
      <c r="G6" s="31"/>
      <c r="H6" s="31"/>
      <c r="I6" s="31"/>
    </row>
    <row r="7" spans="2:17" ht="16.5" customHeight="1" thickBot="1" x14ac:dyDescent="0.3">
      <c r="D7" s="2"/>
      <c r="E7" s="2"/>
      <c r="F7" s="2"/>
      <c r="G7" s="2"/>
      <c r="H7" s="2"/>
      <c r="I7" s="2"/>
    </row>
    <row r="8" spans="2:17" ht="13.5" thickBot="1" x14ac:dyDescent="0.3">
      <c r="B8" s="39" t="s">
        <v>32</v>
      </c>
      <c r="C8" s="40"/>
      <c r="D8" s="41"/>
      <c r="E8" s="2"/>
      <c r="F8" s="2"/>
      <c r="I8" s="2"/>
      <c r="J8" s="2"/>
      <c r="K8" s="2"/>
    </row>
    <row r="9" spans="2:17" s="6" customFormat="1" ht="126.75" customHeight="1" x14ac:dyDescent="0.25">
      <c r="B9" s="16" t="s">
        <v>4</v>
      </c>
      <c r="C9" s="17" t="s">
        <v>5</v>
      </c>
      <c r="D9" s="17" t="s">
        <v>6</v>
      </c>
      <c r="E9" s="13" t="s">
        <v>7</v>
      </c>
      <c r="F9" s="8" t="s">
        <v>8</v>
      </c>
      <c r="G9" s="8" t="s">
        <v>9</v>
      </c>
      <c r="H9" s="8" t="s">
        <v>10</v>
      </c>
      <c r="I9" s="7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8" t="s">
        <v>16</v>
      </c>
    </row>
    <row r="10" spans="2:17" s="11" customFormat="1" ht="177.75" customHeight="1" x14ac:dyDescent="0.2">
      <c r="B10" s="18" t="s">
        <v>35</v>
      </c>
      <c r="C10" s="9">
        <v>2347313680.0599999</v>
      </c>
      <c r="D10" s="18" t="s">
        <v>33</v>
      </c>
      <c r="E10" s="18" t="s">
        <v>18</v>
      </c>
      <c r="F10" s="14" t="s">
        <v>21</v>
      </c>
      <c r="G10" s="14" t="s">
        <v>22</v>
      </c>
      <c r="H10" s="14" t="s">
        <v>23</v>
      </c>
      <c r="I10" s="18" t="s">
        <v>19</v>
      </c>
      <c r="J10" s="10">
        <f>K10+L10+M10</f>
        <v>2421843599.7299995</v>
      </c>
      <c r="K10" s="9">
        <f>781714582.39+139646850.18+560888789.63+296652286.37</f>
        <v>1778902508.5699997</v>
      </c>
      <c r="L10" s="10">
        <f>37367934.61+531043236.88</f>
        <v>568411171.49000001</v>
      </c>
      <c r="M10" s="10">
        <v>74529919.670000002</v>
      </c>
      <c r="N10" s="18" t="s">
        <v>27</v>
      </c>
    </row>
    <row r="11" spans="2:17" s="11" customFormat="1" ht="159.75" customHeight="1" x14ac:dyDescent="0.2">
      <c r="B11" s="15" t="s">
        <v>34</v>
      </c>
      <c r="C11" s="9">
        <v>2115418625.0799999</v>
      </c>
      <c r="D11" s="15" t="s">
        <v>29</v>
      </c>
      <c r="E11" s="15" t="s">
        <v>18</v>
      </c>
      <c r="F11" s="14" t="s">
        <v>21</v>
      </c>
      <c r="G11" s="14" t="s">
        <v>22</v>
      </c>
      <c r="H11" s="14" t="s">
        <v>23</v>
      </c>
      <c r="I11" s="15" t="s">
        <v>19</v>
      </c>
      <c r="J11" s="10">
        <v>2189948544.75</v>
      </c>
      <c r="K11" s="9">
        <f>718864624.9+138218054.64+526490364.78+255931784.53</f>
        <v>1639504828.8499999</v>
      </c>
      <c r="L11" s="10">
        <f>33345528.66+442568267.57</f>
        <v>475913796.23000002</v>
      </c>
      <c r="M11" s="10">
        <v>74529919.670000002</v>
      </c>
      <c r="N11" s="15" t="s">
        <v>27</v>
      </c>
    </row>
    <row r="12" spans="2:17" s="11" customFormat="1" ht="159.75" customHeight="1" x14ac:dyDescent="0.2">
      <c r="B12" s="15" t="s">
        <v>31</v>
      </c>
      <c r="C12" s="9">
        <v>1820029744.3299999</v>
      </c>
      <c r="D12" s="15" t="s">
        <v>30</v>
      </c>
      <c r="E12" s="15" t="s">
        <v>18</v>
      </c>
      <c r="F12" s="14" t="s">
        <v>21</v>
      </c>
      <c r="G12" s="14" t="s">
        <v>22</v>
      </c>
      <c r="H12" s="14" t="s">
        <v>23</v>
      </c>
      <c r="I12" s="15" t="s">
        <v>19</v>
      </c>
      <c r="J12" s="10">
        <v>1894559664</v>
      </c>
      <c r="K12" s="9">
        <f>708438022.87+123297716.69+471295418.22+246557311.88</f>
        <v>1549588469.6599998</v>
      </c>
      <c r="L12" s="10">
        <f>6918671.67+263522603</f>
        <v>270441274.67000002</v>
      </c>
      <c r="M12" s="10">
        <v>74529919.670000002</v>
      </c>
      <c r="N12" s="15" t="s">
        <v>27</v>
      </c>
    </row>
    <row r="13" spans="2:17" s="11" customFormat="1" ht="159.75" customHeight="1" x14ac:dyDescent="0.2">
      <c r="B13" s="15" t="s">
        <v>31</v>
      </c>
      <c r="C13" s="9">
        <v>1599674236.3299999</v>
      </c>
      <c r="D13" s="15" t="s">
        <v>17</v>
      </c>
      <c r="E13" s="15" t="s">
        <v>18</v>
      </c>
      <c r="F13" s="14" t="s">
        <v>21</v>
      </c>
      <c r="G13" s="14" t="s">
        <v>22</v>
      </c>
      <c r="H13" s="14" t="s">
        <v>23</v>
      </c>
      <c r="I13" s="15" t="s">
        <v>19</v>
      </c>
      <c r="J13" s="10">
        <v>1674204156</v>
      </c>
      <c r="K13" s="9">
        <f>698438022.87+121992633.39+464270670+167608232.07</f>
        <v>1452309558.3299999</v>
      </c>
      <c r="L13" s="10">
        <f>5506259+141858419</f>
        <v>147364678</v>
      </c>
      <c r="M13" s="10">
        <v>74529919.670000002</v>
      </c>
      <c r="N13" s="15" t="s">
        <v>27</v>
      </c>
    </row>
    <row r="14" spans="2:17" ht="12" thickBot="1" x14ac:dyDescent="0.3">
      <c r="B14" s="3"/>
      <c r="C14" s="3"/>
      <c r="G14" s="3"/>
    </row>
    <row r="15" spans="2:17" ht="12" customHeight="1" thickTop="1" x14ac:dyDescent="0.25">
      <c r="B15" s="36" t="s">
        <v>1</v>
      </c>
      <c r="C15" s="33"/>
      <c r="D15" s="33"/>
      <c r="E15" s="34"/>
      <c r="F15" s="32" t="s">
        <v>2</v>
      </c>
      <c r="G15" s="33"/>
      <c r="H15" s="33"/>
      <c r="I15" s="33"/>
      <c r="J15" s="34"/>
      <c r="K15" s="32" t="s">
        <v>2</v>
      </c>
      <c r="L15" s="33"/>
      <c r="M15" s="33"/>
      <c r="N15" s="35"/>
    </row>
    <row r="16" spans="2:17" ht="32.25" customHeight="1" thickBot="1" x14ac:dyDescent="0.3">
      <c r="B16" s="26">
        <v>43042</v>
      </c>
      <c r="C16" s="29"/>
      <c r="D16" s="29"/>
      <c r="E16" s="29"/>
      <c r="F16" s="21" t="s">
        <v>20</v>
      </c>
      <c r="G16" s="22"/>
      <c r="H16" s="22"/>
      <c r="I16" s="22"/>
      <c r="J16" s="23"/>
      <c r="K16" s="28" t="s">
        <v>36</v>
      </c>
      <c r="L16" s="29"/>
      <c r="M16" s="29"/>
      <c r="N16" s="30"/>
    </row>
    <row r="17" spans="1:12" ht="12" thickTop="1" x14ac:dyDescent="0.25"/>
    <row r="18" spans="1:12" ht="12" thickBot="1" x14ac:dyDescent="0.3">
      <c r="A18" s="4"/>
      <c r="B18" s="24" t="s">
        <v>3</v>
      </c>
      <c r="C18" s="25"/>
      <c r="K18" s="24" t="s">
        <v>25</v>
      </c>
      <c r="L18" s="20"/>
    </row>
    <row r="19" spans="1:12" ht="12" thickBot="1" x14ac:dyDescent="0.3">
      <c r="A19" s="4"/>
      <c r="B19" s="26">
        <v>43081</v>
      </c>
      <c r="C19" s="27"/>
      <c r="K19" s="37" t="s">
        <v>26</v>
      </c>
      <c r="L19" s="38"/>
    </row>
    <row r="20" spans="1:12" ht="12" thickTop="1" x14ac:dyDescent="0.25"/>
    <row r="21" spans="1:12" x14ac:dyDescent="0.25">
      <c r="F21" s="5"/>
    </row>
  </sheetData>
  <mergeCells count="15">
    <mergeCell ref="B1:N1"/>
    <mergeCell ref="B2:N3"/>
    <mergeCell ref="F16:J16"/>
    <mergeCell ref="B18:C18"/>
    <mergeCell ref="B19:C19"/>
    <mergeCell ref="K16:N16"/>
    <mergeCell ref="B16:E16"/>
    <mergeCell ref="D5:I5"/>
    <mergeCell ref="D6:I6"/>
    <mergeCell ref="F15:J15"/>
    <mergeCell ref="K15:N15"/>
    <mergeCell ref="B15:E15"/>
    <mergeCell ref="K18:L18"/>
    <mergeCell ref="K19:L19"/>
    <mergeCell ref="B8:D8"/>
  </mergeCells>
  <hyperlinks>
    <hyperlink ref="F13" r:id="rId1"/>
    <hyperlink ref="G13" r:id="rId2"/>
    <hyperlink ref="H13" r:id="rId3"/>
    <hyperlink ref="F12" r:id="rId4"/>
    <hyperlink ref="G12" r:id="rId5"/>
    <hyperlink ref="H12" r:id="rId6"/>
    <hyperlink ref="F11" r:id="rId7"/>
    <hyperlink ref="G11" r:id="rId8"/>
    <hyperlink ref="H11" r:id="rId9"/>
    <hyperlink ref="F10" r:id="rId10"/>
    <hyperlink ref="G10" r:id="rId11"/>
    <hyperlink ref="H10" r:id="rId12"/>
  </hyperlinks>
  <pageMargins left="0.7" right="0.7" top="0.75" bottom="0.75" header="0.3" footer="0.3"/>
  <pageSetup paperSize="5" scale="46" fitToHeight="0" orientation="landscape" horizontalDpi="4294967295" verticalDpi="4294967295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1er, 2o, 3er y 4to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</dc:creator>
  <cp:lastModifiedBy>accinfo</cp:lastModifiedBy>
  <cp:lastPrinted>2017-12-12T16:02:47Z</cp:lastPrinted>
  <dcterms:created xsi:type="dcterms:W3CDTF">2017-04-27T22:03:18Z</dcterms:created>
  <dcterms:modified xsi:type="dcterms:W3CDTF">2017-12-12T16:03:16Z</dcterms:modified>
</cp:coreProperties>
</file>